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6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<sst xmlns="http://schemas.openxmlformats.org/spreadsheetml/2006/main" count="316" uniqueCount="103">
  <si>
    <t>TURN</t>
  </si>
  <si>
    <t>AT</t>
  </si>
  <si>
    <t>GO</t>
  </si>
  <si>
    <t>ROAD</t>
  </si>
  <si>
    <t>NAME</t>
  </si>
  <si>
    <t>COMENTS</t>
  </si>
  <si>
    <t>KM</t>
  </si>
  <si>
    <t>Miles</t>
  </si>
  <si>
    <t>US 15-501</t>
  </si>
  <si>
    <t>NC 87</t>
  </si>
  <si>
    <t>NC 751</t>
  </si>
  <si>
    <t>Church St.</t>
  </si>
  <si>
    <t>Martha Chapel Rd.</t>
  </si>
  <si>
    <t>Farrington Rd.</t>
  </si>
  <si>
    <t>Lystra Rd.</t>
  </si>
  <si>
    <t>Jack Bennett Rd.</t>
  </si>
  <si>
    <t>Andrews Store Rd.</t>
  </si>
  <si>
    <t>Parker Herndon Rd.</t>
  </si>
  <si>
    <t>Hamlet Chapel Rd.</t>
  </si>
  <si>
    <t>Crawford Dairy Rd.</t>
  </si>
  <si>
    <t>Chicken Bridge Rd.</t>
  </si>
  <si>
    <t>Caution Traffic</t>
  </si>
  <si>
    <t>store</t>
  </si>
  <si>
    <t>308 Ashe St. FINISH</t>
  </si>
  <si>
    <t>LT.</t>
  </si>
  <si>
    <t>RT.</t>
  </si>
  <si>
    <t>ST.</t>
  </si>
  <si>
    <t>Jones Ferry Rd.</t>
  </si>
  <si>
    <t>Siler City-Snow Camp Rd.</t>
  </si>
  <si>
    <t>Castle Rock Farm Rd.</t>
  </si>
  <si>
    <t>NC 22</t>
  </si>
  <si>
    <t>NC 42</t>
  </si>
  <si>
    <t>NC 705</t>
  </si>
  <si>
    <t>3rd St. (2nd stop light)</t>
  </si>
  <si>
    <t>Old Coleridge Rd. Randolf Co.</t>
  </si>
  <si>
    <t>Lanes Mill Rd.</t>
  </si>
  <si>
    <t>COLERIDGE</t>
  </si>
  <si>
    <t>Riverside Rd.</t>
  </si>
  <si>
    <t>Joel Jessup Rd.</t>
  </si>
  <si>
    <t>Fork Creek Mill Rd.</t>
  </si>
  <si>
    <t>WHYNOT</t>
  </si>
  <si>
    <t>traffic</t>
  </si>
  <si>
    <t>3rd St. Enter SILER CITY</t>
  </si>
  <si>
    <t>Old Coleridge Rd. Chatham Co.</t>
  </si>
  <si>
    <t>Coleridge Rd.</t>
  </si>
  <si>
    <t>Control Point @ Quick Check</t>
  </si>
  <si>
    <t>Erect Rd.</t>
  </si>
  <si>
    <t>Errect Rd.</t>
  </si>
  <si>
    <t>Old 64</t>
  </si>
  <si>
    <t>Lindley Mill Rd.</t>
  </si>
  <si>
    <t>Greensboro Chapel Hill Rd.</t>
  </si>
  <si>
    <t>Lewter Shop Rd.</t>
  </si>
  <si>
    <t>Old Switchboard Rd.</t>
  </si>
  <si>
    <t xml:space="preserve">Greensboro Ave. </t>
  </si>
  <si>
    <t xml:space="preserve">N. Second Ave. Bike Rt. 4 </t>
  </si>
  <si>
    <t>N. Second Ave. (2nd stop light at Police Dept.)</t>
  </si>
  <si>
    <t>BL.</t>
  </si>
  <si>
    <t>E. Main St.</t>
  </si>
  <si>
    <t>W. Main St. / Little River Rd.</t>
  </si>
  <si>
    <t>Cross NC 220</t>
  </si>
  <si>
    <t>BR.</t>
  </si>
  <si>
    <t>Greensboro Ave. Bike Rt. 4</t>
  </si>
  <si>
    <t>NC 64</t>
  </si>
  <si>
    <t>Harold Andrews Rd.</t>
  </si>
  <si>
    <t>Bike Route 5</t>
  </si>
  <si>
    <t>Cross US 64</t>
  </si>
  <si>
    <t>3rd St.</t>
  </si>
  <si>
    <t>Morrisville Pkwy. (Wake Co.)</t>
  </si>
  <si>
    <t>Old US 421 N / Greensboro Ave.</t>
  </si>
  <si>
    <t>Greensboro Ave. / Old US 421 N</t>
  </si>
  <si>
    <t>Siler City-Snow Camp Rd. Control</t>
  </si>
  <si>
    <t>Control Snow Camp Store</t>
  </si>
  <si>
    <t>Store (7:00 am to 9:00 pm)</t>
  </si>
  <si>
    <t>Louis Stephens Dr.</t>
  </si>
  <si>
    <t>.</t>
  </si>
  <si>
    <t xml:space="preserve">Control  @ Park N Shop </t>
  </si>
  <si>
    <t>Left turn not allowed.</t>
  </si>
  <si>
    <t>U</t>
  </si>
  <si>
    <t>Make a U turn</t>
  </si>
  <si>
    <r>
      <t>McCrimmon Pkwy.</t>
    </r>
    <r>
      <rPr>
        <b/>
        <sz val="10"/>
        <rFont val="Arial"/>
        <family val="2"/>
      </rPr>
      <t xml:space="preserve"> Control, take picture at Harris Teeter</t>
    </r>
  </si>
  <si>
    <t xml:space="preserve"> Louis Stephens Drive</t>
  </si>
  <si>
    <t xml:space="preserve"> Morrisville Parkway</t>
  </si>
  <si>
    <t>-O-</t>
  </si>
  <si>
    <t>At roundabout, take exit 1 onto Morrisville Pkwy.</t>
  </si>
  <si>
    <t>At roundabout, take exit 2 onto Morrisville Pkwy.</t>
  </si>
  <si>
    <t>Lewter Shop Rd. (Chatham Co.)</t>
  </si>
  <si>
    <t>At roundabout take exit 1 onto Morrisville Pkwy.</t>
  </si>
  <si>
    <t>At roundabout take exit 2 onto Morrisville Pkwy.</t>
  </si>
  <si>
    <t>Start 07:00</t>
  </si>
  <si>
    <t>Open 16:00 Close 03:00</t>
  </si>
  <si>
    <r>
      <t>McCrimmon Pkwy.</t>
    </r>
    <r>
      <rPr>
        <b/>
        <sz val="10"/>
        <rFont val="Arial"/>
        <family val="2"/>
      </rPr>
      <t xml:space="preserve"> Control, take picture at Wine store</t>
    </r>
  </si>
  <si>
    <t>Major Hill Rd</t>
  </si>
  <si>
    <t>Holman Rd.</t>
  </si>
  <si>
    <t>Castle Rock Farm Rd.&gt; 2346 Old Switchboard Rd.</t>
  </si>
  <si>
    <t>Holman Mill Rd</t>
  </si>
  <si>
    <t>Major Hill Rd.</t>
  </si>
  <si>
    <t xml:space="preserve">Greensboro Chapel Hill Rd. </t>
  </si>
  <si>
    <t>Hamlet Chapel Rd.&gt; 1359, Jones Ferry Rd.</t>
  </si>
  <si>
    <t>Open 09:21 Close 12:20</t>
  </si>
  <si>
    <t>Open 09:55 Close 13:36</t>
  </si>
  <si>
    <t>Open 11:25 Close 17:00</t>
  </si>
  <si>
    <t>Open 12:57 Close 20:28</t>
  </si>
  <si>
    <t>Open 13:32 Close 21:44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</si>
</sst>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25">
      <selection activeCell="G18" sqref="G18"/>
    </sheetView>
  </sheetViews>
  <sheetFormatPr defaultColWidth="9.140625" defaultRowHeight="12.75"/>
  <cols>
    <col min="1" max="1" width="4.00390625" style="4" customWidth="1"/>
    <col min="2" max="2" width="5.8515625" style="4" customWidth="1"/>
    <col min="3" max="3" width="6.8515625" style="5" customWidth="1"/>
    <col min="4" max="4" width="6.28125" style="6" customWidth="1"/>
    <col min="5" max="5" width="9.28125" style="7" customWidth="1"/>
    <col min="6" max="6" width="2.140625" style="7" customWidth="1"/>
    <col min="7" max="7" width="31.28125" style="4" customWidth="1"/>
    <col min="8" max="8" width="23.00390625" style="4" customWidth="1"/>
    <col min="9" max="9" width="6.7109375" style="5" customWidth="1"/>
  </cols>
  <sheetData>
    <row r="1" spans="3:4" ht="12.75">
      <c r="C1" s="5" t="s">
        <v>7</v>
      </c>
      <c r="D1" s="6" t="s">
        <v>7</v>
      </c>
    </row>
    <row r="2" spans="2:9" ht="12.75">
      <c r="B2" s="4" t="s">
        <v>0</v>
      </c>
      <c r="C2" s="5" t="s">
        <v>1</v>
      </c>
      <c r="D2" s="6" t="s">
        <v>2</v>
      </c>
      <c r="E2" s="7" t="s">
        <v>3</v>
      </c>
      <c r="G2" s="4" t="s">
        <v>4</v>
      </c>
      <c r="H2" s="4" t="s">
        <v>5</v>
      </c>
      <c r="I2" s="5" t="s">
        <v>6</v>
      </c>
    </row>
    <row r="3" spans="1:15" ht="12.75">
      <c r="A3" s="4">
        <v>1</v>
      </c>
      <c r="B3" s="16" t="s">
        <v>25</v>
      </c>
      <c r="C3" s="5">
        <v>0</v>
      </c>
      <c r="D3" s="6">
        <v>1.6</v>
      </c>
      <c r="E3" s="7">
        <v>1637</v>
      </c>
      <c r="G3" s="4" t="s">
        <v>11</v>
      </c>
      <c r="H3" s="15" t="s">
        <v>88</v>
      </c>
      <c r="I3" s="5">
        <f>C3*1.61</f>
        <v>0</v>
      </c>
      <c r="M3" s="2"/>
      <c r="N3" s="3"/>
      <c r="O3" s="1"/>
    </row>
    <row r="4" spans="1:15" ht="12.75">
      <c r="A4" s="4">
        <v>2</v>
      </c>
      <c r="B4" s="16" t="s">
        <v>24</v>
      </c>
      <c r="C4" s="5">
        <f aca="true" t="shared" si="0" ref="C4:C10">C3+D3</f>
        <v>1.6</v>
      </c>
      <c r="D4" s="6">
        <v>1.4</v>
      </c>
      <c r="G4" s="4" t="s">
        <v>79</v>
      </c>
      <c r="I4" s="5">
        <f aca="true" t="shared" si="1" ref="I4:I11">C4*1.61</f>
        <v>2.5760000000000005</v>
      </c>
      <c r="M4" s="2"/>
      <c r="N4" s="3"/>
      <c r="O4" s="1"/>
    </row>
    <row r="5" spans="1:15" ht="12.75">
      <c r="A5" s="4">
        <v>3</v>
      </c>
      <c r="B5" s="16" t="s">
        <v>24</v>
      </c>
      <c r="C5" s="5">
        <f t="shared" si="0"/>
        <v>3</v>
      </c>
      <c r="D5" s="6">
        <v>1.4</v>
      </c>
      <c r="G5" s="17" t="s">
        <v>80</v>
      </c>
      <c r="I5" s="5">
        <f t="shared" si="1"/>
        <v>4.83</v>
      </c>
      <c r="M5" s="2"/>
      <c r="N5" s="3"/>
      <c r="O5" s="1"/>
    </row>
    <row r="6" spans="1:19" ht="12.75">
      <c r="A6" s="4">
        <v>4</v>
      </c>
      <c r="B6" s="16" t="s">
        <v>25</v>
      </c>
      <c r="C6" s="5">
        <f t="shared" si="0"/>
        <v>4.4</v>
      </c>
      <c r="D6" s="6">
        <v>1.5</v>
      </c>
      <c r="E6" s="7">
        <v>3014</v>
      </c>
      <c r="G6" s="17" t="s">
        <v>81</v>
      </c>
      <c r="I6" s="5">
        <f t="shared" si="1"/>
        <v>7.084000000000001</v>
      </c>
      <c r="N6" s="2"/>
      <c r="O6" s="3"/>
      <c r="P6" s="1"/>
      <c r="R6" s="15"/>
      <c r="S6" s="2"/>
    </row>
    <row r="7" spans="1:19" ht="26.25">
      <c r="A7" s="4">
        <v>5</v>
      </c>
      <c r="B7" s="16" t="s">
        <v>82</v>
      </c>
      <c r="C7" s="5">
        <f t="shared" si="0"/>
        <v>5.9</v>
      </c>
      <c r="D7" s="6">
        <v>0.2</v>
      </c>
      <c r="G7" s="17" t="s">
        <v>83</v>
      </c>
      <c r="I7" s="5">
        <f t="shared" si="1"/>
        <v>9.499</v>
      </c>
      <c r="N7" s="2"/>
      <c r="O7" s="3"/>
      <c r="P7" s="1"/>
      <c r="R7" s="15"/>
      <c r="S7" s="2"/>
    </row>
    <row r="8" spans="1:19" ht="26.25">
      <c r="A8" s="4">
        <v>6</v>
      </c>
      <c r="B8" s="16" t="s">
        <v>82</v>
      </c>
      <c r="C8" s="5">
        <f t="shared" si="0"/>
        <v>6.1000000000000005</v>
      </c>
      <c r="D8" s="6">
        <v>1.92</v>
      </c>
      <c r="G8" s="17" t="s">
        <v>84</v>
      </c>
      <c r="I8" s="5">
        <f t="shared" si="1"/>
        <v>9.821000000000002</v>
      </c>
      <c r="N8" s="2"/>
      <c r="O8" s="3"/>
      <c r="P8" s="1"/>
      <c r="R8" s="15"/>
      <c r="S8" s="2"/>
    </row>
    <row r="9" spans="1:19" ht="12.75">
      <c r="A9" s="4">
        <v>7</v>
      </c>
      <c r="B9" s="16" t="s">
        <v>26</v>
      </c>
      <c r="C9" s="5">
        <f t="shared" si="0"/>
        <v>8.02</v>
      </c>
      <c r="D9" s="6">
        <v>2.5</v>
      </c>
      <c r="E9" s="7">
        <v>1740</v>
      </c>
      <c r="G9" s="4" t="s">
        <v>85</v>
      </c>
      <c r="I9" s="5">
        <f t="shared" si="1"/>
        <v>12.9122</v>
      </c>
      <c r="N9" s="2"/>
      <c r="O9" s="3"/>
      <c r="P9" s="1"/>
      <c r="R9" s="15"/>
      <c r="S9" s="2"/>
    </row>
    <row r="10" spans="1:19" ht="12.75">
      <c r="A10" s="4">
        <v>8</v>
      </c>
      <c r="B10" s="16" t="s">
        <v>25</v>
      </c>
      <c r="C10" s="5">
        <f t="shared" si="0"/>
        <v>10.52</v>
      </c>
      <c r="D10" s="6">
        <v>0.4</v>
      </c>
      <c r="E10" s="7" t="s">
        <v>10</v>
      </c>
      <c r="I10" s="5">
        <f t="shared" si="1"/>
        <v>16.9372</v>
      </c>
      <c r="N10" s="2"/>
      <c r="O10" s="3"/>
      <c r="P10" s="1"/>
      <c r="S10" s="2"/>
    </row>
    <row r="11" spans="1:19" ht="12.75">
      <c r="A11" s="4">
        <v>9</v>
      </c>
      <c r="B11" s="4" t="s">
        <v>24</v>
      </c>
      <c r="C11" s="2">
        <f aca="true" t="shared" si="2" ref="C11:C23">C10+D10</f>
        <v>10.92</v>
      </c>
      <c r="D11" s="6">
        <v>2.8</v>
      </c>
      <c r="E11" s="7">
        <v>1752</v>
      </c>
      <c r="G11" s="4" t="s">
        <v>12</v>
      </c>
      <c r="I11" s="5">
        <f t="shared" si="1"/>
        <v>17.581200000000003</v>
      </c>
      <c r="N11" s="2"/>
      <c r="O11" s="3"/>
      <c r="P11" s="1"/>
      <c r="S11" s="2"/>
    </row>
    <row r="12" spans="1:19" ht="12.75">
      <c r="A12" s="4">
        <v>10</v>
      </c>
      <c r="B12" s="4" t="s">
        <v>25</v>
      </c>
      <c r="C12" s="2">
        <f t="shared" si="2"/>
        <v>13.719999999999999</v>
      </c>
      <c r="D12" s="6">
        <v>2.2</v>
      </c>
      <c r="E12" s="7">
        <v>1008</v>
      </c>
      <c r="G12" s="4" t="s">
        <v>13</v>
      </c>
      <c r="H12" s="4" t="s">
        <v>22</v>
      </c>
      <c r="I12" s="5">
        <f>C12*1.61</f>
        <v>22.089199999999998</v>
      </c>
      <c r="N12" s="2"/>
      <c r="O12" s="3"/>
      <c r="P12" s="1"/>
      <c r="S12" s="2"/>
    </row>
    <row r="13" spans="1:19" ht="12.75">
      <c r="A13" s="4">
        <v>11</v>
      </c>
      <c r="B13" s="4" t="s">
        <v>24</v>
      </c>
      <c r="C13" s="2">
        <f t="shared" si="2"/>
        <v>15.919999999999998</v>
      </c>
      <c r="D13" s="6">
        <v>1</v>
      </c>
      <c r="E13" s="7">
        <v>1721</v>
      </c>
      <c r="G13" s="4" t="s">
        <v>14</v>
      </c>
      <c r="I13" s="5">
        <f>C13*1.61</f>
        <v>25.6312</v>
      </c>
      <c r="N13" s="2"/>
      <c r="O13" s="3"/>
      <c r="P13" s="1"/>
      <c r="S13" s="2"/>
    </row>
    <row r="14" spans="1:19" ht="12.75">
      <c r="A14" s="4">
        <v>12</v>
      </c>
      <c r="B14" s="4" t="s">
        <v>24</v>
      </c>
      <c r="C14" s="2">
        <f t="shared" si="2"/>
        <v>16.919999999999998</v>
      </c>
      <c r="D14" s="6">
        <v>3.2</v>
      </c>
      <c r="E14" s="7">
        <v>1717</v>
      </c>
      <c r="G14" s="4" t="s">
        <v>15</v>
      </c>
      <c r="I14" s="5">
        <f aca="true" t="shared" si="3" ref="I14:I74">C14*1.61</f>
        <v>27.2412</v>
      </c>
      <c r="N14" s="2"/>
      <c r="O14" s="3"/>
      <c r="P14" s="1"/>
      <c r="S14" s="2"/>
    </row>
    <row r="15" spans="1:15" ht="12.75">
      <c r="A15" s="4">
        <v>13</v>
      </c>
      <c r="B15" s="4" t="s">
        <v>24</v>
      </c>
      <c r="C15" s="2">
        <f t="shared" si="2"/>
        <v>20.119999999999997</v>
      </c>
      <c r="D15" s="6">
        <v>0.7</v>
      </c>
      <c r="E15" s="7" t="s">
        <v>8</v>
      </c>
      <c r="H15" s="15" t="s">
        <v>21</v>
      </c>
      <c r="I15" s="5">
        <f t="shared" si="3"/>
        <v>32.3932</v>
      </c>
      <c r="M15" s="2"/>
      <c r="N15" s="3"/>
      <c r="O15" s="1"/>
    </row>
    <row r="16" spans="1:15" ht="12.75">
      <c r="A16" s="4">
        <v>14</v>
      </c>
      <c r="B16" s="4" t="s">
        <v>25</v>
      </c>
      <c r="C16" s="2">
        <f t="shared" si="2"/>
        <v>20.819999999999997</v>
      </c>
      <c r="D16" s="6">
        <v>1.2</v>
      </c>
      <c r="E16" s="7">
        <v>1528</v>
      </c>
      <c r="G16" s="4" t="s">
        <v>16</v>
      </c>
      <c r="I16" s="5">
        <f t="shared" si="3"/>
        <v>33.520199999999996</v>
      </c>
      <c r="M16" s="2"/>
      <c r="N16" s="3"/>
      <c r="O16" s="1"/>
    </row>
    <row r="17" spans="1:15" ht="12.75">
      <c r="A17" s="4">
        <v>15</v>
      </c>
      <c r="B17" s="4" t="s">
        <v>24</v>
      </c>
      <c r="C17" s="2">
        <f t="shared" si="2"/>
        <v>22.019999999999996</v>
      </c>
      <c r="D17" s="6">
        <v>1.9</v>
      </c>
      <c r="E17" s="7">
        <v>1526</v>
      </c>
      <c r="G17" s="4" t="s">
        <v>17</v>
      </c>
      <c r="I17" s="5">
        <f t="shared" si="3"/>
        <v>35.4522</v>
      </c>
      <c r="M17" s="2"/>
      <c r="N17" s="3"/>
      <c r="O17" s="1"/>
    </row>
    <row r="18" spans="1:15" ht="12.75">
      <c r="A18" s="4">
        <v>16</v>
      </c>
      <c r="B18" s="4" t="s">
        <v>25</v>
      </c>
      <c r="C18" s="2">
        <f t="shared" si="2"/>
        <v>23.919999999999995</v>
      </c>
      <c r="D18" s="6">
        <v>5.8</v>
      </c>
      <c r="G18" s="4" t="s">
        <v>97</v>
      </c>
      <c r="M18" s="2"/>
      <c r="N18" s="3"/>
      <c r="O18" s="1"/>
    </row>
    <row r="19" spans="1:15" ht="12.75">
      <c r="A19" s="4">
        <v>17</v>
      </c>
      <c r="B19" s="4" t="s">
        <v>24</v>
      </c>
      <c r="C19" s="2">
        <f t="shared" si="2"/>
        <v>29.719999999999995</v>
      </c>
      <c r="D19" s="6">
        <v>1.5</v>
      </c>
      <c r="E19" s="7">
        <v>1539</v>
      </c>
      <c r="G19" s="4" t="s">
        <v>19</v>
      </c>
      <c r="I19" s="5">
        <f t="shared" si="3"/>
        <v>47.849199999999996</v>
      </c>
      <c r="M19" s="2"/>
      <c r="N19" s="3"/>
      <c r="O19" s="1"/>
    </row>
    <row r="20" spans="1:15" ht="12.75">
      <c r="A20" s="4">
        <v>18</v>
      </c>
      <c r="B20" s="4" t="s">
        <v>24</v>
      </c>
      <c r="C20" s="2">
        <f t="shared" si="2"/>
        <v>31.219999999999995</v>
      </c>
      <c r="D20" s="6">
        <v>4</v>
      </c>
      <c r="E20" s="7">
        <v>1545</v>
      </c>
      <c r="G20" s="4" t="s">
        <v>20</v>
      </c>
      <c r="I20" s="5">
        <f t="shared" si="3"/>
        <v>50.264199999999995</v>
      </c>
      <c r="M20" s="2"/>
      <c r="N20" s="3"/>
      <c r="O20" s="1"/>
    </row>
    <row r="21" spans="1:15" ht="12.75">
      <c r="A21" s="4">
        <v>19</v>
      </c>
      <c r="B21" s="4" t="s">
        <v>24</v>
      </c>
      <c r="C21" s="2">
        <f t="shared" si="2"/>
        <v>35.22</v>
      </c>
      <c r="D21" s="6">
        <v>0.7</v>
      </c>
      <c r="E21" s="7" t="s">
        <v>9</v>
      </c>
      <c r="I21" s="5">
        <f t="shared" si="3"/>
        <v>56.7042</v>
      </c>
      <c r="M21" s="2"/>
      <c r="N21" s="3"/>
      <c r="O21" s="1"/>
    </row>
    <row r="22" spans="1:15" ht="12.75">
      <c r="A22" s="4">
        <v>20</v>
      </c>
      <c r="B22" s="4" t="s">
        <v>25</v>
      </c>
      <c r="C22" s="2">
        <f t="shared" si="2"/>
        <v>35.92</v>
      </c>
      <c r="D22" s="6">
        <v>7.9</v>
      </c>
      <c r="E22" s="7">
        <v>1549</v>
      </c>
      <c r="G22" s="4" t="s">
        <v>93</v>
      </c>
      <c r="I22" s="5">
        <f t="shared" si="3"/>
        <v>57.83120000000001</v>
      </c>
      <c r="M22" s="2"/>
      <c r="N22" s="3"/>
      <c r="O22" s="1"/>
    </row>
    <row r="23" spans="1:15" ht="12.75">
      <c r="A23" s="4">
        <v>21</v>
      </c>
      <c r="B23" s="16" t="s">
        <v>25</v>
      </c>
      <c r="C23" s="2">
        <f t="shared" si="2"/>
        <v>43.82</v>
      </c>
      <c r="D23" s="6">
        <v>0.5</v>
      </c>
      <c r="E23" s="7">
        <v>1003</v>
      </c>
      <c r="G23" s="4" t="s">
        <v>49</v>
      </c>
      <c r="I23" s="5">
        <f t="shared" si="3"/>
        <v>70.5502</v>
      </c>
      <c r="M23" s="2"/>
      <c r="N23" s="3"/>
      <c r="O23" s="1"/>
    </row>
    <row r="24" spans="1:15" ht="12.75">
      <c r="A24" s="4">
        <v>22</v>
      </c>
      <c r="B24" s="16" t="s">
        <v>24</v>
      </c>
      <c r="C24" s="5">
        <f>C23+D23</f>
        <v>44.32</v>
      </c>
      <c r="D24" s="6">
        <v>2.9</v>
      </c>
      <c r="G24" s="4" t="s">
        <v>91</v>
      </c>
      <c r="I24" s="5">
        <f t="shared" si="3"/>
        <v>71.35520000000001</v>
      </c>
      <c r="M24" s="2"/>
      <c r="N24" s="3"/>
      <c r="O24" s="1"/>
    </row>
    <row r="25" spans="1:15" ht="12.75">
      <c r="A25" s="4">
        <v>23</v>
      </c>
      <c r="B25" s="16" t="s">
        <v>25</v>
      </c>
      <c r="C25" s="5">
        <f>C24+D24</f>
        <v>47.22</v>
      </c>
      <c r="D25" s="6">
        <v>1.4</v>
      </c>
      <c r="G25" s="4" t="s">
        <v>92</v>
      </c>
      <c r="I25" s="5">
        <f t="shared" si="3"/>
        <v>76.02420000000001</v>
      </c>
      <c r="M25" s="2"/>
      <c r="N25" s="3"/>
      <c r="O25" s="1"/>
    </row>
    <row r="26" spans="1:15" ht="12.75">
      <c r="A26" s="4">
        <v>24</v>
      </c>
      <c r="B26" s="16" t="s">
        <v>24</v>
      </c>
      <c r="C26" s="5">
        <f>C25+D25</f>
        <v>48.62</v>
      </c>
      <c r="D26" s="6">
        <v>1.5</v>
      </c>
      <c r="E26" s="7">
        <v>1005</v>
      </c>
      <c r="G26" s="4" t="s">
        <v>50</v>
      </c>
      <c r="I26" s="5">
        <f t="shared" si="3"/>
        <v>78.2782</v>
      </c>
      <c r="M26" s="2"/>
      <c r="N26" s="3"/>
      <c r="O26" s="1"/>
    </row>
    <row r="27" spans="1:15" ht="12.75">
      <c r="A27" s="4">
        <v>25</v>
      </c>
      <c r="B27" s="4" t="s">
        <v>24</v>
      </c>
      <c r="C27" s="2">
        <v>50</v>
      </c>
      <c r="E27" s="7">
        <v>1004</v>
      </c>
      <c r="G27" s="4" t="s">
        <v>70</v>
      </c>
      <c r="H27" s="4" t="s">
        <v>72</v>
      </c>
      <c r="I27" s="5">
        <f t="shared" si="3"/>
        <v>80.5</v>
      </c>
      <c r="M27" s="2"/>
      <c r="N27" s="3"/>
      <c r="O27" s="1"/>
    </row>
    <row r="28" spans="1:15" ht="12.75">
      <c r="A28" s="4">
        <v>26</v>
      </c>
      <c r="C28" s="2">
        <v>50</v>
      </c>
      <c r="D28" s="6">
        <v>9.53</v>
      </c>
      <c r="G28" s="15" t="s">
        <v>71</v>
      </c>
      <c r="H28" s="15" t="s">
        <v>98</v>
      </c>
      <c r="I28" s="5">
        <f t="shared" si="3"/>
        <v>80.5</v>
      </c>
      <c r="M28" s="2"/>
      <c r="N28" s="3"/>
      <c r="O28" s="1"/>
    </row>
    <row r="29" spans="1:15" ht="12.75">
      <c r="A29" s="4">
        <v>27</v>
      </c>
      <c r="B29" s="4" t="s">
        <v>25</v>
      </c>
      <c r="C29" s="5">
        <f>C27+D28</f>
        <v>59.53</v>
      </c>
      <c r="D29" s="3">
        <v>2.07</v>
      </c>
      <c r="E29" s="1">
        <v>1316</v>
      </c>
      <c r="G29" t="s">
        <v>63</v>
      </c>
      <c r="H29" t="s">
        <v>64</v>
      </c>
      <c r="I29" s="5">
        <f t="shared" si="3"/>
        <v>95.84330000000001</v>
      </c>
      <c r="M29" s="2"/>
      <c r="N29" s="3"/>
      <c r="O29" s="1"/>
    </row>
    <row r="30" spans="1:15" ht="12.75">
      <c r="A30" s="4">
        <v>28</v>
      </c>
      <c r="B30" s="4" t="s">
        <v>24</v>
      </c>
      <c r="C30" s="5">
        <f aca="true" t="shared" si="4" ref="C30:C74">C29+D29</f>
        <v>61.6</v>
      </c>
      <c r="D30" s="3">
        <v>0.4</v>
      </c>
      <c r="E30" s="1">
        <v>1317</v>
      </c>
      <c r="G30" s="4" t="s">
        <v>68</v>
      </c>
      <c r="I30" s="5">
        <f t="shared" si="3"/>
        <v>99.176</v>
      </c>
      <c r="M30" s="2"/>
      <c r="N30" s="3"/>
      <c r="O30" s="1"/>
    </row>
    <row r="31" spans="1:9" ht="12.75">
      <c r="A31" s="4">
        <v>29</v>
      </c>
      <c r="B31" s="4" t="s">
        <v>24</v>
      </c>
      <c r="C31" s="5">
        <v>62</v>
      </c>
      <c r="D31" s="6">
        <v>0</v>
      </c>
      <c r="G31" s="15" t="s">
        <v>75</v>
      </c>
      <c r="H31" s="15" t="s">
        <v>99</v>
      </c>
      <c r="I31" s="5">
        <f t="shared" si="3"/>
        <v>99.82000000000001</v>
      </c>
    </row>
    <row r="32" spans="1:9" ht="12.75">
      <c r="A32" s="4">
        <v>30</v>
      </c>
      <c r="B32" s="4" t="s">
        <v>24</v>
      </c>
      <c r="C32" s="5">
        <f t="shared" si="4"/>
        <v>62</v>
      </c>
      <c r="D32" s="6">
        <v>0.3</v>
      </c>
      <c r="E32" s="1"/>
      <c r="G32" s="4" t="s">
        <v>53</v>
      </c>
      <c r="H32" s="4" t="s">
        <v>65</v>
      </c>
      <c r="I32" s="5">
        <f t="shared" si="3"/>
        <v>99.82000000000001</v>
      </c>
    </row>
    <row r="33" spans="1:9" ht="12.75">
      <c r="A33" s="4">
        <v>31</v>
      </c>
      <c r="B33" s="4" t="s">
        <v>24</v>
      </c>
      <c r="C33" s="5">
        <f t="shared" si="4"/>
        <v>62.3</v>
      </c>
      <c r="D33" s="6">
        <v>0.4</v>
      </c>
      <c r="E33" s="7">
        <v>1006</v>
      </c>
      <c r="G33" s="4" t="s">
        <v>54</v>
      </c>
      <c r="I33" s="5">
        <f t="shared" si="3"/>
        <v>100.303</v>
      </c>
    </row>
    <row r="34" spans="1:9" ht="12.75">
      <c r="A34" s="4">
        <v>32</v>
      </c>
      <c r="B34" s="4" t="s">
        <v>25</v>
      </c>
      <c r="C34" s="5">
        <f t="shared" si="4"/>
        <v>62.699999999999996</v>
      </c>
      <c r="D34" s="6">
        <v>2.2</v>
      </c>
      <c r="E34" s="7">
        <v>1107</v>
      </c>
      <c r="G34" s="4" t="s">
        <v>33</v>
      </c>
      <c r="I34" s="5">
        <f t="shared" si="3"/>
        <v>100.947</v>
      </c>
    </row>
    <row r="35" spans="1:9" ht="12.75">
      <c r="A35" s="4">
        <v>33</v>
      </c>
      <c r="B35" s="4" t="s">
        <v>24</v>
      </c>
      <c r="C35" s="5">
        <f t="shared" si="4"/>
        <v>64.89999999999999</v>
      </c>
      <c r="D35" s="6">
        <v>3.2</v>
      </c>
      <c r="E35" s="7">
        <v>1102</v>
      </c>
      <c r="G35" s="4" t="s">
        <v>44</v>
      </c>
      <c r="I35" s="5">
        <f t="shared" si="3"/>
        <v>104.48899999999999</v>
      </c>
    </row>
    <row r="36" spans="1:9" ht="12.75">
      <c r="A36" s="4">
        <v>35</v>
      </c>
      <c r="B36" s="4" t="s">
        <v>26</v>
      </c>
      <c r="C36" s="5">
        <f t="shared" si="4"/>
        <v>68.1</v>
      </c>
      <c r="D36" s="6">
        <v>6</v>
      </c>
      <c r="E36" s="7">
        <v>2634</v>
      </c>
      <c r="G36" s="4" t="s">
        <v>34</v>
      </c>
      <c r="I36" s="5">
        <f t="shared" si="3"/>
        <v>109.64099999999999</v>
      </c>
    </row>
    <row r="37" spans="1:9" ht="12.75">
      <c r="A37" s="4">
        <v>36</v>
      </c>
      <c r="B37" s="4" t="s">
        <v>60</v>
      </c>
      <c r="C37" s="5">
        <f t="shared" si="4"/>
        <v>74.1</v>
      </c>
      <c r="D37" s="6">
        <v>0.5</v>
      </c>
      <c r="E37" s="7">
        <v>1005</v>
      </c>
      <c r="G37" s="4" t="s">
        <v>35</v>
      </c>
      <c r="I37" s="5">
        <f t="shared" si="3"/>
        <v>119.301</v>
      </c>
    </row>
    <row r="38" spans="1:9" ht="12.75">
      <c r="A38" s="4">
        <v>37</v>
      </c>
      <c r="B38" s="4" t="s">
        <v>24</v>
      </c>
      <c r="C38" s="5">
        <f t="shared" si="4"/>
        <v>74.6</v>
      </c>
      <c r="D38" s="6">
        <v>0.3</v>
      </c>
      <c r="E38" s="7" t="s">
        <v>30</v>
      </c>
      <c r="I38" s="5">
        <f t="shared" si="3"/>
        <v>120.106</v>
      </c>
    </row>
    <row r="39" spans="1:9" ht="12.75">
      <c r="A39" s="4">
        <v>38</v>
      </c>
      <c r="B39" s="4" t="s">
        <v>25</v>
      </c>
      <c r="C39" s="5">
        <f t="shared" si="4"/>
        <v>74.89999999999999</v>
      </c>
      <c r="D39" s="6">
        <v>0.7</v>
      </c>
      <c r="E39" s="7" t="s">
        <v>31</v>
      </c>
      <c r="G39" s="4" t="s">
        <v>36</v>
      </c>
      <c r="I39" s="5">
        <f t="shared" si="3"/>
        <v>120.589</v>
      </c>
    </row>
    <row r="40" spans="1:9" ht="12.75">
      <c r="A40" s="4">
        <v>39</v>
      </c>
      <c r="B40" s="4" t="s">
        <v>24</v>
      </c>
      <c r="C40" s="5">
        <f t="shared" si="4"/>
        <v>75.6</v>
      </c>
      <c r="D40" s="6">
        <v>3.3</v>
      </c>
      <c r="E40" s="7">
        <v>2873</v>
      </c>
      <c r="G40" s="4" t="s">
        <v>37</v>
      </c>
      <c r="I40" s="5">
        <f t="shared" si="3"/>
        <v>121.716</v>
      </c>
    </row>
    <row r="41" spans="1:9" ht="12.75">
      <c r="A41" s="4">
        <v>40</v>
      </c>
      <c r="B41" s="4" t="s">
        <v>25</v>
      </c>
      <c r="C41" s="5">
        <f t="shared" si="4"/>
        <v>78.89999999999999</v>
      </c>
      <c r="D41" s="6">
        <v>2</v>
      </c>
      <c r="E41" s="7">
        <v>2891</v>
      </c>
      <c r="G41" s="4" t="s">
        <v>38</v>
      </c>
      <c r="I41" s="5">
        <f t="shared" si="3"/>
        <v>127.029</v>
      </c>
    </row>
    <row r="42" spans="1:9" ht="12.75">
      <c r="A42" s="4">
        <v>41</v>
      </c>
      <c r="B42" s="4" t="s">
        <v>24</v>
      </c>
      <c r="C42" s="5">
        <f t="shared" si="4"/>
        <v>80.89999999999999</v>
      </c>
      <c r="D42" s="6">
        <v>3.1</v>
      </c>
      <c r="E42" s="7">
        <v>1003</v>
      </c>
      <c r="G42" s="4" t="s">
        <v>46</v>
      </c>
      <c r="I42" s="5">
        <f t="shared" si="3"/>
        <v>130.249</v>
      </c>
    </row>
    <row r="43" spans="1:9" ht="12.75">
      <c r="A43" s="4">
        <v>42</v>
      </c>
      <c r="B43" s="4" t="s">
        <v>25</v>
      </c>
      <c r="C43" s="5">
        <f t="shared" si="4"/>
        <v>83.99999999999999</v>
      </c>
      <c r="D43" s="6">
        <v>2.2</v>
      </c>
      <c r="E43" s="7">
        <v>1002</v>
      </c>
      <c r="G43" s="4" t="s">
        <v>39</v>
      </c>
      <c r="H43" s="4" t="s">
        <v>22</v>
      </c>
      <c r="I43" s="5">
        <f t="shared" si="3"/>
        <v>135.23999999999998</v>
      </c>
    </row>
    <row r="44" spans="1:9" ht="12.75">
      <c r="A44" s="4">
        <v>43</v>
      </c>
      <c r="B44" s="4" t="s">
        <v>24</v>
      </c>
      <c r="C44" s="5">
        <f t="shared" si="4"/>
        <v>86.19999999999999</v>
      </c>
      <c r="D44" s="6">
        <v>5.6</v>
      </c>
      <c r="E44" s="7">
        <v>1002</v>
      </c>
      <c r="G44" s="4" t="s">
        <v>39</v>
      </c>
      <c r="I44" s="5">
        <f t="shared" si="3"/>
        <v>138.78199999999998</v>
      </c>
    </row>
    <row r="45" spans="1:9" ht="12.75">
      <c r="A45" s="4">
        <v>44</v>
      </c>
      <c r="B45" s="4" t="s">
        <v>25</v>
      </c>
      <c r="C45" s="5">
        <f t="shared" si="4"/>
        <v>91.79999999999998</v>
      </c>
      <c r="D45" s="6">
        <v>1</v>
      </c>
      <c r="E45" s="7" t="s">
        <v>32</v>
      </c>
      <c r="G45" s="4" t="s">
        <v>40</v>
      </c>
      <c r="H45" s="4" t="s">
        <v>41</v>
      </c>
      <c r="I45" s="5">
        <f t="shared" si="3"/>
        <v>147.79799999999997</v>
      </c>
    </row>
    <row r="46" spans="1:9" ht="12.75">
      <c r="A46" s="4">
        <v>45</v>
      </c>
      <c r="B46" t="s">
        <v>56</v>
      </c>
      <c r="C46" s="2">
        <f t="shared" si="4"/>
        <v>92.79999999999998</v>
      </c>
      <c r="D46" s="3">
        <v>0.27</v>
      </c>
      <c r="E46" s="1"/>
      <c r="G46" t="s">
        <v>57</v>
      </c>
      <c r="I46" s="5">
        <f t="shared" si="3"/>
        <v>149.408</v>
      </c>
    </row>
    <row r="47" spans="1:9" ht="12.75">
      <c r="A47" s="4">
        <v>46</v>
      </c>
      <c r="B47" t="s">
        <v>26</v>
      </c>
      <c r="C47" s="2">
        <f t="shared" si="4"/>
        <v>93.06999999999998</v>
      </c>
      <c r="D47" s="3">
        <v>0.66</v>
      </c>
      <c r="E47" s="8">
        <v>1119</v>
      </c>
      <c r="G47" t="s">
        <v>58</v>
      </c>
      <c r="H47" s="9" t="s">
        <v>59</v>
      </c>
      <c r="I47" s="5">
        <f t="shared" si="3"/>
        <v>149.84269999999998</v>
      </c>
    </row>
    <row r="48" spans="1:9" ht="12.75">
      <c r="A48" s="4">
        <v>47</v>
      </c>
      <c r="B48" t="s">
        <v>25</v>
      </c>
      <c r="C48" s="2">
        <f t="shared" si="4"/>
        <v>93.72999999999998</v>
      </c>
      <c r="D48" s="3">
        <v>0</v>
      </c>
      <c r="E48" s="8"/>
      <c r="F48"/>
      <c r="G48" s="15" t="s">
        <v>45</v>
      </c>
      <c r="H48" s="15" t="s">
        <v>100</v>
      </c>
      <c r="I48" s="5">
        <f t="shared" si="3"/>
        <v>150.90529999999998</v>
      </c>
    </row>
    <row r="49" spans="1:9" ht="12.75">
      <c r="A49" s="4">
        <v>48</v>
      </c>
      <c r="B49" s="4" t="s">
        <v>24</v>
      </c>
      <c r="C49" s="2">
        <f t="shared" si="4"/>
        <v>93.72999999999998</v>
      </c>
      <c r="D49" s="6">
        <v>0.66</v>
      </c>
      <c r="E49" s="8">
        <v>1119</v>
      </c>
      <c r="G49" t="s">
        <v>58</v>
      </c>
      <c r="I49" s="5">
        <f t="shared" si="3"/>
        <v>150.90529999999998</v>
      </c>
    </row>
    <row r="50" spans="1:9" ht="12.75">
      <c r="A50" s="4">
        <v>49</v>
      </c>
      <c r="B50" s="4" t="s">
        <v>26</v>
      </c>
      <c r="C50" s="2">
        <f t="shared" si="4"/>
        <v>94.38999999999997</v>
      </c>
      <c r="D50" s="6">
        <v>1.27</v>
      </c>
      <c r="E50" s="1" t="s">
        <v>32</v>
      </c>
      <c r="G50" t="s">
        <v>57</v>
      </c>
      <c r="H50" s="9" t="s">
        <v>59</v>
      </c>
      <c r="I50" s="5">
        <f t="shared" si="3"/>
        <v>151.96789999999996</v>
      </c>
    </row>
    <row r="51" spans="1:9" ht="12.75">
      <c r="A51" s="4">
        <v>50</v>
      </c>
      <c r="B51" s="4" t="s">
        <v>24</v>
      </c>
      <c r="C51" s="2">
        <f t="shared" si="4"/>
        <v>95.65999999999997</v>
      </c>
      <c r="D51" s="6">
        <v>6.1</v>
      </c>
      <c r="E51" s="7">
        <v>1002</v>
      </c>
      <c r="G51" s="4" t="s">
        <v>39</v>
      </c>
      <c r="I51" s="5">
        <f t="shared" si="3"/>
        <v>154.01259999999996</v>
      </c>
    </row>
    <row r="52" spans="1:9" ht="12.75">
      <c r="A52" s="4">
        <v>51</v>
      </c>
      <c r="B52" s="4" t="s">
        <v>25</v>
      </c>
      <c r="C52" s="5">
        <f t="shared" si="4"/>
        <v>101.75999999999996</v>
      </c>
      <c r="D52" s="6">
        <v>2.2</v>
      </c>
      <c r="E52" s="7">
        <v>1002</v>
      </c>
      <c r="G52" s="4" t="s">
        <v>39</v>
      </c>
      <c r="I52" s="5">
        <f t="shared" si="3"/>
        <v>163.83359999999996</v>
      </c>
    </row>
    <row r="53" spans="1:9" ht="12.75">
      <c r="A53" s="4">
        <v>52</v>
      </c>
      <c r="B53" s="4" t="s">
        <v>24</v>
      </c>
      <c r="C53" s="5">
        <f t="shared" si="4"/>
        <v>103.95999999999997</v>
      </c>
      <c r="D53" s="6">
        <v>3.1</v>
      </c>
      <c r="E53" s="7">
        <v>1003</v>
      </c>
      <c r="G53" s="4" t="s">
        <v>46</v>
      </c>
      <c r="H53" s="4" t="s">
        <v>22</v>
      </c>
      <c r="I53" s="5">
        <f t="shared" si="3"/>
        <v>167.37559999999996</v>
      </c>
    </row>
    <row r="54" spans="1:9" ht="12.75">
      <c r="A54" s="4">
        <v>53</v>
      </c>
      <c r="B54" s="4" t="s">
        <v>25</v>
      </c>
      <c r="C54" s="5">
        <f t="shared" si="4"/>
        <v>107.05999999999996</v>
      </c>
      <c r="D54" s="6">
        <v>1.9</v>
      </c>
      <c r="E54" s="7">
        <v>2891</v>
      </c>
      <c r="G54" s="4" t="s">
        <v>38</v>
      </c>
      <c r="I54" s="5">
        <f t="shared" si="3"/>
        <v>172.36659999999995</v>
      </c>
    </row>
    <row r="55" spans="1:9" ht="12.75">
      <c r="A55" s="4">
        <v>54</v>
      </c>
      <c r="B55" s="4" t="s">
        <v>24</v>
      </c>
      <c r="C55" s="5">
        <f t="shared" si="4"/>
        <v>108.95999999999997</v>
      </c>
      <c r="D55" s="6">
        <v>3.3</v>
      </c>
      <c r="E55" s="7">
        <v>2873</v>
      </c>
      <c r="G55" s="4" t="s">
        <v>37</v>
      </c>
      <c r="I55" s="5">
        <f t="shared" si="3"/>
        <v>175.42559999999995</v>
      </c>
    </row>
    <row r="56" spans="1:9" ht="12.75">
      <c r="A56" s="4">
        <v>55</v>
      </c>
      <c r="B56" s="4" t="s">
        <v>25</v>
      </c>
      <c r="C56" s="5">
        <f t="shared" si="4"/>
        <v>112.25999999999996</v>
      </c>
      <c r="D56" s="6">
        <v>0.8</v>
      </c>
      <c r="E56" s="7" t="s">
        <v>31</v>
      </c>
      <c r="I56" s="5">
        <f t="shared" si="3"/>
        <v>180.73859999999996</v>
      </c>
    </row>
    <row r="57" spans="1:9" ht="12.75">
      <c r="A57" s="4">
        <v>56</v>
      </c>
      <c r="B57" s="4" t="s">
        <v>24</v>
      </c>
      <c r="C57" s="5">
        <f t="shared" si="4"/>
        <v>113.05999999999996</v>
      </c>
      <c r="D57" s="6">
        <v>0.2</v>
      </c>
      <c r="E57" s="7" t="s">
        <v>30</v>
      </c>
      <c r="G57" s="4" t="s">
        <v>36</v>
      </c>
      <c r="I57" s="5">
        <f t="shared" si="3"/>
        <v>182.02659999999995</v>
      </c>
    </row>
    <row r="58" spans="1:9" ht="12.75">
      <c r="A58" s="4">
        <v>57</v>
      </c>
      <c r="B58" s="4" t="s">
        <v>25</v>
      </c>
      <c r="C58" s="5">
        <f t="shared" si="4"/>
        <v>113.25999999999996</v>
      </c>
      <c r="D58" s="6">
        <v>0.6</v>
      </c>
      <c r="E58" s="7">
        <v>1005</v>
      </c>
      <c r="G58" s="4" t="s">
        <v>35</v>
      </c>
      <c r="I58" s="5">
        <f t="shared" si="3"/>
        <v>182.34859999999995</v>
      </c>
    </row>
    <row r="59" spans="1:9" ht="12.75">
      <c r="A59" s="4">
        <v>58</v>
      </c>
      <c r="B59" s="4" t="s">
        <v>56</v>
      </c>
      <c r="C59" s="5">
        <f t="shared" si="4"/>
        <v>113.85999999999996</v>
      </c>
      <c r="D59" s="6">
        <v>6</v>
      </c>
      <c r="E59" s="7">
        <v>2634</v>
      </c>
      <c r="G59" s="4" t="s">
        <v>43</v>
      </c>
      <c r="I59" s="5">
        <f t="shared" si="3"/>
        <v>183.31459999999993</v>
      </c>
    </row>
    <row r="60" spans="1:9" ht="12.75">
      <c r="A60" s="4">
        <v>59</v>
      </c>
      <c r="B60" s="4" t="s">
        <v>26</v>
      </c>
      <c r="C60" s="5">
        <f t="shared" si="4"/>
        <v>119.85999999999996</v>
      </c>
      <c r="D60" s="6">
        <v>0.1</v>
      </c>
      <c r="E60" s="7">
        <v>1104</v>
      </c>
      <c r="I60" s="5">
        <f t="shared" si="3"/>
        <v>192.97459999999995</v>
      </c>
    </row>
    <row r="61" spans="1:9" ht="12.75">
      <c r="A61" s="4">
        <v>60</v>
      </c>
      <c r="B61" s="4" t="s">
        <v>26</v>
      </c>
      <c r="C61" s="5">
        <f t="shared" si="4"/>
        <v>119.95999999999995</v>
      </c>
      <c r="D61" s="6">
        <v>3</v>
      </c>
      <c r="E61" s="7">
        <v>1102</v>
      </c>
      <c r="G61" s="4" t="s">
        <v>44</v>
      </c>
      <c r="I61" s="5">
        <f t="shared" si="3"/>
        <v>193.13559999999993</v>
      </c>
    </row>
    <row r="62" spans="1:9" ht="12.75">
      <c r="A62" s="4">
        <v>61</v>
      </c>
      <c r="B62" s="4" t="s">
        <v>25</v>
      </c>
      <c r="C62" s="5">
        <f t="shared" si="4"/>
        <v>122.95999999999995</v>
      </c>
      <c r="D62" s="6">
        <v>1.1</v>
      </c>
      <c r="E62" s="7">
        <v>1107</v>
      </c>
      <c r="G62" s="4" t="s">
        <v>66</v>
      </c>
      <c r="I62" s="5">
        <f t="shared" si="3"/>
        <v>197.96559999999994</v>
      </c>
    </row>
    <row r="63" spans="1:9" ht="12.75">
      <c r="A63" s="4">
        <v>62</v>
      </c>
      <c r="B63" s="4" t="s">
        <v>26</v>
      </c>
      <c r="C63" s="5">
        <f t="shared" si="4"/>
        <v>124.05999999999995</v>
      </c>
      <c r="D63" s="6">
        <v>1.2</v>
      </c>
      <c r="E63" s="7">
        <v>1107</v>
      </c>
      <c r="G63" s="4" t="s">
        <v>42</v>
      </c>
      <c r="I63" s="5">
        <f t="shared" si="3"/>
        <v>199.73659999999992</v>
      </c>
    </row>
    <row r="64" spans="1:9" ht="12.75">
      <c r="A64" s="4">
        <v>63</v>
      </c>
      <c r="B64" s="4" t="s">
        <v>24</v>
      </c>
      <c r="C64" s="5">
        <f t="shared" si="4"/>
        <v>125.25999999999995</v>
      </c>
      <c r="D64" s="6">
        <v>0.3</v>
      </c>
      <c r="E64" s="7">
        <v>1006</v>
      </c>
      <c r="G64" s="4" t="s">
        <v>55</v>
      </c>
      <c r="I64" s="5">
        <f t="shared" si="3"/>
        <v>201.66859999999994</v>
      </c>
    </row>
    <row r="65" spans="1:9" ht="12.75">
      <c r="A65" s="4">
        <v>64</v>
      </c>
      <c r="B65" s="4" t="s">
        <v>25</v>
      </c>
      <c r="C65" s="5">
        <f t="shared" si="4"/>
        <v>125.55999999999995</v>
      </c>
      <c r="D65" s="6">
        <v>0.3</v>
      </c>
      <c r="G65" s="4" t="s">
        <v>61</v>
      </c>
      <c r="I65" s="5">
        <f t="shared" si="3"/>
        <v>202.15159999999992</v>
      </c>
    </row>
    <row r="66" spans="1:9" ht="12.75">
      <c r="A66" s="4">
        <v>65</v>
      </c>
      <c r="B66" s="4" t="s">
        <v>25</v>
      </c>
      <c r="C66" s="5">
        <f t="shared" si="4"/>
        <v>125.85999999999994</v>
      </c>
      <c r="D66" s="6">
        <v>0</v>
      </c>
      <c r="G66" s="15" t="s">
        <v>75</v>
      </c>
      <c r="H66" s="15" t="s">
        <v>101</v>
      </c>
      <c r="I66" s="5">
        <f t="shared" si="3"/>
        <v>202.63459999999992</v>
      </c>
    </row>
    <row r="67" spans="1:9" ht="12.75">
      <c r="A67" s="4">
        <v>66</v>
      </c>
      <c r="B67" s="4" t="s">
        <v>25</v>
      </c>
      <c r="C67" s="5">
        <f t="shared" si="4"/>
        <v>125.85999999999994</v>
      </c>
      <c r="D67" s="3">
        <v>0.5</v>
      </c>
      <c r="E67" s="1">
        <v>1317</v>
      </c>
      <c r="G67" s="4" t="s">
        <v>69</v>
      </c>
      <c r="I67" s="5">
        <f t="shared" si="3"/>
        <v>202.63459999999992</v>
      </c>
    </row>
    <row r="68" spans="1:9" ht="12.75">
      <c r="A68" s="4">
        <v>67</v>
      </c>
      <c r="B68" s="4" t="s">
        <v>25</v>
      </c>
      <c r="C68" s="5">
        <f t="shared" si="4"/>
        <v>126.35999999999994</v>
      </c>
      <c r="D68" s="3">
        <v>2.07</v>
      </c>
      <c r="E68" s="1">
        <v>1316</v>
      </c>
      <c r="G68" t="s">
        <v>63</v>
      </c>
      <c r="H68" t="s">
        <v>64</v>
      </c>
      <c r="I68" s="5">
        <f t="shared" si="3"/>
        <v>203.43959999999993</v>
      </c>
    </row>
    <row r="69" spans="1:9" ht="12.75">
      <c r="A69" s="4">
        <v>68</v>
      </c>
      <c r="B69" s="4" t="s">
        <v>24</v>
      </c>
      <c r="C69" s="5">
        <f t="shared" si="4"/>
        <v>128.42999999999995</v>
      </c>
      <c r="D69" s="6">
        <v>9.53</v>
      </c>
      <c r="E69" s="7">
        <v>1004</v>
      </c>
      <c r="G69" s="4" t="s">
        <v>28</v>
      </c>
      <c r="I69" s="5">
        <f t="shared" si="3"/>
        <v>206.77229999999994</v>
      </c>
    </row>
    <row r="70" spans="1:9" ht="12.75">
      <c r="A70" s="4">
        <v>69</v>
      </c>
      <c r="C70" s="5">
        <f t="shared" si="4"/>
        <v>137.95999999999995</v>
      </c>
      <c r="G70" s="15" t="s">
        <v>71</v>
      </c>
      <c r="H70" s="15" t="s">
        <v>102</v>
      </c>
      <c r="I70" s="5">
        <f t="shared" si="3"/>
        <v>222.11559999999994</v>
      </c>
    </row>
    <row r="71" spans="1:9" ht="12.75">
      <c r="A71" s="4">
        <v>70</v>
      </c>
      <c r="B71" s="16" t="s">
        <v>25</v>
      </c>
      <c r="C71" s="5">
        <f t="shared" si="4"/>
        <v>137.95999999999995</v>
      </c>
      <c r="D71" s="6">
        <v>1.5</v>
      </c>
      <c r="E71" s="7">
        <v>1005</v>
      </c>
      <c r="G71" s="4" t="s">
        <v>96</v>
      </c>
      <c r="H71" s="15"/>
      <c r="I71" s="5">
        <f t="shared" si="3"/>
        <v>222.11559999999994</v>
      </c>
    </row>
    <row r="72" spans="1:9" ht="12.75">
      <c r="A72" s="4">
        <v>71</v>
      </c>
      <c r="B72" s="16" t="s">
        <v>25</v>
      </c>
      <c r="C72" s="5">
        <f t="shared" si="4"/>
        <v>139.45999999999995</v>
      </c>
      <c r="D72" s="6">
        <v>1.4</v>
      </c>
      <c r="G72" s="4" t="s">
        <v>94</v>
      </c>
      <c r="H72" s="15"/>
      <c r="I72" s="5">
        <f t="shared" si="3"/>
        <v>224.53059999999994</v>
      </c>
    </row>
    <row r="73" spans="1:9" ht="12.75">
      <c r="A73" s="4">
        <v>72</v>
      </c>
      <c r="B73" s="16" t="s">
        <v>24</v>
      </c>
      <c r="C73" s="5">
        <f t="shared" si="4"/>
        <v>140.85999999999996</v>
      </c>
      <c r="D73" s="6">
        <v>2.9</v>
      </c>
      <c r="G73" s="4" t="s">
        <v>95</v>
      </c>
      <c r="H73" s="15"/>
      <c r="I73" s="5">
        <f t="shared" si="3"/>
        <v>226.78459999999995</v>
      </c>
    </row>
    <row r="74" spans="1:9" ht="12.75">
      <c r="A74" s="4">
        <v>73</v>
      </c>
      <c r="B74" s="16" t="s">
        <v>25</v>
      </c>
      <c r="C74" s="5">
        <f t="shared" si="4"/>
        <v>143.75999999999996</v>
      </c>
      <c r="D74" s="6">
        <v>0.5</v>
      </c>
      <c r="E74" s="7">
        <v>1003</v>
      </c>
      <c r="G74" s="4" t="s">
        <v>49</v>
      </c>
      <c r="H74" s="15"/>
      <c r="I74" s="5">
        <f t="shared" si="3"/>
        <v>231.45359999999997</v>
      </c>
    </row>
    <row r="75" spans="1:9" ht="12.75">
      <c r="A75" s="4">
        <v>74</v>
      </c>
      <c r="B75" s="4" t="s">
        <v>24</v>
      </c>
      <c r="C75" s="5">
        <f aca="true" t="shared" si="5" ref="C75:C98">C74+D74</f>
        <v>144.25999999999996</v>
      </c>
      <c r="D75" s="6">
        <v>2.33</v>
      </c>
      <c r="E75" s="7">
        <v>2346</v>
      </c>
      <c r="G75" t="s">
        <v>52</v>
      </c>
      <c r="I75" s="5">
        <f aca="true" t="shared" si="6" ref="I75:I98">C75*1.61</f>
        <v>232.25859999999994</v>
      </c>
    </row>
    <row r="76" spans="1:9" ht="12.75">
      <c r="A76" s="4">
        <v>75</v>
      </c>
      <c r="B76" s="4" t="s">
        <v>26</v>
      </c>
      <c r="C76" s="5">
        <f t="shared" si="5"/>
        <v>146.58999999999997</v>
      </c>
      <c r="D76" s="6">
        <v>5.6</v>
      </c>
      <c r="E76" s="7">
        <v>1549</v>
      </c>
      <c r="G76" s="4" t="s">
        <v>29</v>
      </c>
      <c r="I76" s="5">
        <f t="shared" si="6"/>
        <v>236.0099</v>
      </c>
    </row>
    <row r="77" spans="1:9" ht="12.75">
      <c r="A77" s="4">
        <v>76</v>
      </c>
      <c r="B77" s="4" t="s">
        <v>24</v>
      </c>
      <c r="C77" s="5">
        <f t="shared" si="5"/>
        <v>152.18999999999997</v>
      </c>
      <c r="D77" s="6">
        <v>0.7</v>
      </c>
      <c r="E77" s="7" t="s">
        <v>9</v>
      </c>
      <c r="I77" s="5">
        <f t="shared" si="6"/>
        <v>245.02589999999998</v>
      </c>
    </row>
    <row r="78" spans="1:9" ht="12.75">
      <c r="A78" s="4">
        <v>77</v>
      </c>
      <c r="B78" s="4" t="s">
        <v>25</v>
      </c>
      <c r="C78" s="5">
        <f t="shared" si="5"/>
        <v>152.88999999999996</v>
      </c>
      <c r="D78" s="6">
        <v>4</v>
      </c>
      <c r="E78" s="7">
        <v>1545</v>
      </c>
      <c r="G78" s="4" t="s">
        <v>20</v>
      </c>
      <c r="I78" s="5">
        <f t="shared" si="6"/>
        <v>246.15289999999996</v>
      </c>
    </row>
    <row r="79" spans="1:9" ht="12.75">
      <c r="A79" s="4">
        <v>78</v>
      </c>
      <c r="B79" s="4" t="s">
        <v>25</v>
      </c>
      <c r="C79" s="5">
        <f t="shared" si="5"/>
        <v>156.88999999999996</v>
      </c>
      <c r="D79" s="6">
        <v>1.5</v>
      </c>
      <c r="E79" s="7">
        <v>1539</v>
      </c>
      <c r="G79" s="4" t="s">
        <v>19</v>
      </c>
      <c r="I79" s="5">
        <f t="shared" si="6"/>
        <v>252.59289999999996</v>
      </c>
    </row>
    <row r="80" spans="1:9" ht="12.75">
      <c r="A80" s="4">
        <v>79</v>
      </c>
      <c r="B80" s="4" t="s">
        <v>25</v>
      </c>
      <c r="C80" s="5">
        <f t="shared" si="5"/>
        <v>158.38999999999996</v>
      </c>
      <c r="D80" s="6">
        <v>2.2</v>
      </c>
      <c r="E80" s="7">
        <v>1539</v>
      </c>
      <c r="G80" s="4" t="s">
        <v>27</v>
      </c>
      <c r="I80" s="5">
        <f t="shared" si="6"/>
        <v>255.00789999999995</v>
      </c>
    </row>
    <row r="81" spans="1:9" ht="12.75">
      <c r="A81" s="4">
        <v>80</v>
      </c>
      <c r="B81" s="4" t="s">
        <v>26</v>
      </c>
      <c r="C81" s="5">
        <f t="shared" si="5"/>
        <v>160.58999999999995</v>
      </c>
      <c r="D81" s="6">
        <v>3.6</v>
      </c>
      <c r="E81" s="7">
        <v>1525</v>
      </c>
      <c r="G81" s="4" t="s">
        <v>18</v>
      </c>
      <c r="I81" s="5">
        <f t="shared" si="6"/>
        <v>258.5498999999999</v>
      </c>
    </row>
    <row r="82" spans="1:9" ht="12.75">
      <c r="A82" s="4">
        <v>81</v>
      </c>
      <c r="B82" s="4" t="s">
        <v>24</v>
      </c>
      <c r="C82" s="5">
        <f t="shared" si="5"/>
        <v>164.18999999999994</v>
      </c>
      <c r="D82" s="6">
        <v>1.9</v>
      </c>
      <c r="E82" s="7">
        <v>1526</v>
      </c>
      <c r="G82" s="4" t="s">
        <v>17</v>
      </c>
      <c r="I82" s="5">
        <f t="shared" si="6"/>
        <v>264.3458999999999</v>
      </c>
    </row>
    <row r="83" spans="1:9" ht="12.75">
      <c r="A83" s="4">
        <v>82</v>
      </c>
      <c r="B83" s="4" t="s">
        <v>25</v>
      </c>
      <c r="C83" s="5">
        <f t="shared" si="5"/>
        <v>166.08999999999995</v>
      </c>
      <c r="D83" s="6">
        <v>1.2</v>
      </c>
      <c r="E83" s="7">
        <v>1528</v>
      </c>
      <c r="G83" s="4" t="s">
        <v>16</v>
      </c>
      <c r="I83" s="5">
        <f t="shared" si="6"/>
        <v>267.40489999999994</v>
      </c>
    </row>
    <row r="84" spans="1:9" ht="12.75">
      <c r="A84" s="4">
        <v>83</v>
      </c>
      <c r="B84" s="4" t="s">
        <v>25</v>
      </c>
      <c r="C84" s="5">
        <f t="shared" si="5"/>
        <v>167.28999999999994</v>
      </c>
      <c r="D84" s="6">
        <v>0.15</v>
      </c>
      <c r="E84" s="7" t="s">
        <v>8</v>
      </c>
      <c r="G84" s="4" t="s">
        <v>76</v>
      </c>
      <c r="H84" s="15" t="s">
        <v>21</v>
      </c>
      <c r="I84" s="5">
        <f t="shared" si="6"/>
        <v>269.3368999999999</v>
      </c>
    </row>
    <row r="85" spans="1:8" ht="12.75">
      <c r="A85" s="4">
        <v>84</v>
      </c>
      <c r="B85" s="4" t="s">
        <v>77</v>
      </c>
      <c r="C85" s="5">
        <f t="shared" si="5"/>
        <v>167.43999999999994</v>
      </c>
      <c r="D85" s="6">
        <v>0.85</v>
      </c>
      <c r="E85" s="7" t="s">
        <v>8</v>
      </c>
      <c r="G85" s="4" t="s">
        <v>78</v>
      </c>
      <c r="H85" s="15"/>
    </row>
    <row r="86" spans="1:9" ht="12.75">
      <c r="A86" s="4">
        <v>85</v>
      </c>
      <c r="B86" s="4" t="s">
        <v>25</v>
      </c>
      <c r="C86" s="5">
        <f t="shared" si="5"/>
        <v>168.28999999999994</v>
      </c>
      <c r="D86" s="6">
        <v>3.1</v>
      </c>
      <c r="E86" s="7">
        <v>1717</v>
      </c>
      <c r="G86" s="4" t="s">
        <v>15</v>
      </c>
      <c r="I86" s="5">
        <f t="shared" si="6"/>
        <v>270.9468999999999</v>
      </c>
    </row>
    <row r="87" spans="1:9" ht="12.75">
      <c r="A87" s="4">
        <v>86</v>
      </c>
      <c r="B87" s="4" t="s">
        <v>25</v>
      </c>
      <c r="C87" s="5">
        <f t="shared" si="5"/>
        <v>171.38999999999993</v>
      </c>
      <c r="D87" s="6">
        <v>1</v>
      </c>
      <c r="E87" s="7">
        <v>1721</v>
      </c>
      <c r="G87" s="4" t="s">
        <v>14</v>
      </c>
      <c r="I87" s="5">
        <f t="shared" si="6"/>
        <v>275.9378999999999</v>
      </c>
    </row>
    <row r="88" spans="1:9" ht="12.75">
      <c r="A88" s="4">
        <v>87</v>
      </c>
      <c r="B88" s="4" t="s">
        <v>25</v>
      </c>
      <c r="C88" s="5">
        <f t="shared" si="5"/>
        <v>172.38999999999993</v>
      </c>
      <c r="D88" s="6">
        <v>2.4</v>
      </c>
      <c r="E88" s="7">
        <v>1008</v>
      </c>
      <c r="G88" s="4" t="s">
        <v>13</v>
      </c>
      <c r="H88" s="4" t="s">
        <v>22</v>
      </c>
      <c r="I88" s="5">
        <f t="shared" si="6"/>
        <v>277.5478999999999</v>
      </c>
    </row>
    <row r="89" spans="1:9" ht="12.75">
      <c r="A89" s="4">
        <v>88</v>
      </c>
      <c r="B89" s="4" t="s">
        <v>24</v>
      </c>
      <c r="C89" s="5">
        <f t="shared" si="5"/>
        <v>174.78999999999994</v>
      </c>
      <c r="D89" s="6">
        <v>3.5</v>
      </c>
      <c r="E89" s="7">
        <v>1752</v>
      </c>
      <c r="G89" s="4" t="s">
        <v>12</v>
      </c>
      <c r="I89" s="5">
        <f t="shared" si="6"/>
        <v>281.4118999999999</v>
      </c>
    </row>
    <row r="90" spans="1:9" ht="12.75">
      <c r="A90" s="4">
        <v>89</v>
      </c>
      <c r="B90" s="16" t="s">
        <v>25</v>
      </c>
      <c r="C90" s="5">
        <f t="shared" si="5"/>
        <v>178.28999999999994</v>
      </c>
      <c r="D90" s="6">
        <v>0.39</v>
      </c>
      <c r="E90" s="7" t="s">
        <v>10</v>
      </c>
      <c r="I90" s="5">
        <f t="shared" si="6"/>
        <v>287.04689999999994</v>
      </c>
    </row>
    <row r="91" spans="1:9" ht="12.75">
      <c r="A91" s="4">
        <v>90</v>
      </c>
      <c r="B91" s="16" t="s">
        <v>24</v>
      </c>
      <c r="C91" s="5">
        <f t="shared" si="5"/>
        <v>178.67999999999992</v>
      </c>
      <c r="D91" s="6">
        <v>2</v>
      </c>
      <c r="E91" s="7">
        <v>1740</v>
      </c>
      <c r="G91" s="4" t="s">
        <v>51</v>
      </c>
      <c r="I91" s="5">
        <f t="shared" si="6"/>
        <v>287.6747999999999</v>
      </c>
    </row>
    <row r="92" spans="1:9" ht="12.75">
      <c r="A92" s="4">
        <v>91</v>
      </c>
      <c r="B92" s="16" t="s">
        <v>26</v>
      </c>
      <c r="C92" s="5">
        <f t="shared" si="5"/>
        <v>180.67999999999992</v>
      </c>
      <c r="D92" s="6">
        <v>2.4</v>
      </c>
      <c r="E92" s="7">
        <v>1600</v>
      </c>
      <c r="G92" s="4" t="s">
        <v>67</v>
      </c>
      <c r="I92" s="5">
        <f t="shared" si="6"/>
        <v>290.8947999999999</v>
      </c>
    </row>
    <row r="93" spans="1:9" ht="12.75">
      <c r="A93" s="4">
        <v>92</v>
      </c>
      <c r="B93" s="16" t="s">
        <v>82</v>
      </c>
      <c r="C93" s="5">
        <f t="shared" si="5"/>
        <v>183.07999999999993</v>
      </c>
      <c r="D93" s="3">
        <v>0.42</v>
      </c>
      <c r="E93" s="1"/>
      <c r="F93" s="1"/>
      <c r="G93" s="4" t="s">
        <v>86</v>
      </c>
      <c r="I93" s="5">
        <f t="shared" si="6"/>
        <v>294.7587999999999</v>
      </c>
    </row>
    <row r="94" spans="1:9" ht="12.75">
      <c r="A94" s="4">
        <v>93</v>
      </c>
      <c r="B94" s="16" t="s">
        <v>82</v>
      </c>
      <c r="C94" s="5">
        <f t="shared" si="5"/>
        <v>183.49999999999991</v>
      </c>
      <c r="D94" s="6">
        <v>1</v>
      </c>
      <c r="G94" s="4" t="s">
        <v>87</v>
      </c>
      <c r="I94" s="5">
        <f t="shared" si="6"/>
        <v>295.4349999999999</v>
      </c>
    </row>
    <row r="95" spans="1:9" ht="12.75">
      <c r="A95" s="4">
        <v>94</v>
      </c>
      <c r="B95" s="16" t="s">
        <v>24</v>
      </c>
      <c r="C95" s="5">
        <f t="shared" si="5"/>
        <v>184.49999999999991</v>
      </c>
      <c r="D95" s="6">
        <v>1.2</v>
      </c>
      <c r="G95" s="4" t="s">
        <v>73</v>
      </c>
      <c r="I95" s="5">
        <f t="shared" si="6"/>
        <v>297.0449999999999</v>
      </c>
    </row>
    <row r="96" spans="1:9" ht="12.75">
      <c r="A96" s="4">
        <v>95</v>
      </c>
      <c r="B96" s="16" t="s">
        <v>25</v>
      </c>
      <c r="C96" s="5">
        <f t="shared" si="5"/>
        <v>185.6999999999999</v>
      </c>
      <c r="D96" s="6">
        <v>1.4</v>
      </c>
      <c r="G96" s="4" t="s">
        <v>90</v>
      </c>
      <c r="I96" s="5">
        <f t="shared" si="6"/>
        <v>298.97699999999986</v>
      </c>
    </row>
    <row r="97" spans="1:9" ht="12.75">
      <c r="A97" s="4">
        <v>96</v>
      </c>
      <c r="B97" s="16" t="s">
        <v>25</v>
      </c>
      <c r="C97" s="5">
        <f t="shared" si="5"/>
        <v>187.0999999999999</v>
      </c>
      <c r="D97" s="6">
        <v>1.6</v>
      </c>
      <c r="E97" s="7">
        <v>1637</v>
      </c>
      <c r="G97" s="4" t="s">
        <v>11</v>
      </c>
      <c r="I97" s="5">
        <f t="shared" si="6"/>
        <v>301.2309999999999</v>
      </c>
    </row>
    <row r="98" spans="1:9" ht="12.75">
      <c r="A98" s="4">
        <v>97</v>
      </c>
      <c r="B98" s="16" t="s">
        <v>24</v>
      </c>
      <c r="C98" s="5">
        <f t="shared" si="5"/>
        <v>188.6999999999999</v>
      </c>
      <c r="D98" s="6" t="s">
        <v>74</v>
      </c>
      <c r="G98" s="4" t="s">
        <v>23</v>
      </c>
      <c r="H98" s="15" t="s">
        <v>89</v>
      </c>
      <c r="I98" s="5">
        <f t="shared" si="6"/>
        <v>303.80699999999985</v>
      </c>
    </row>
    <row r="99" spans="2:7" ht="12.75">
      <c r="B99"/>
      <c r="D99" s="3"/>
      <c r="E99" s="1"/>
      <c r="G99"/>
    </row>
    <row r="100" spans="2:8" ht="12.75">
      <c r="B100"/>
      <c r="D100" s="3"/>
      <c r="E100" s="1"/>
      <c r="H100" s="15"/>
    </row>
  </sheetData>
  <sheetProtection/>
  <printOptions gridLines="1"/>
  <pageMargins left="0.25" right="0.28" top="0.85" bottom="1.26" header="0.45" footer="0.27"/>
  <pageSetup horizontalDpi="600" verticalDpi="600" orientation="portrait" r:id="rId1"/>
  <headerFooter alignWithMargins="0">
    <oddHeader>&amp;C&amp;"RossonSSK,Regular"&amp;14 NCBC 300 Kilometer Brevet April 22, 2023</oddHeader>
    <oddFooter>&amp;LContact: Alan Johnson cell: 919-452-9188
For help TEXT Mike Oconnor 919-357-0532. He can only meet you at a control or store.
&amp;C
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4" width="9.140625" style="10" customWidth="1"/>
    <col min="5" max="5" width="1.8515625" style="10" customWidth="1"/>
    <col min="6" max="6" width="32.28125" style="10" customWidth="1"/>
    <col min="7" max="7" width="15.8515625" style="10" customWidth="1"/>
  </cols>
  <sheetData>
    <row r="1" spans="2:5" ht="15">
      <c r="B1" s="11" t="s">
        <v>7</v>
      </c>
      <c r="C1" s="12" t="s">
        <v>7</v>
      </c>
      <c r="D1" s="13"/>
      <c r="E1" s="13"/>
    </row>
    <row r="2" spans="1:7" ht="15">
      <c r="A2" s="10" t="s">
        <v>0</v>
      </c>
      <c r="B2" s="11" t="s">
        <v>1</v>
      </c>
      <c r="C2" s="12" t="s">
        <v>2</v>
      </c>
      <c r="D2" s="13" t="s">
        <v>3</v>
      </c>
      <c r="E2" s="13"/>
      <c r="F2" s="10" t="s">
        <v>4</v>
      </c>
      <c r="G2" s="10" t="s">
        <v>5</v>
      </c>
    </row>
    <row r="3" spans="1:6" ht="15">
      <c r="A3" s="10" t="s">
        <v>24</v>
      </c>
      <c r="B3" s="11">
        <v>0</v>
      </c>
      <c r="C3" s="12">
        <v>0.2</v>
      </c>
      <c r="D3" s="13"/>
      <c r="E3" s="13"/>
      <c r="F3" s="10" t="s">
        <v>62</v>
      </c>
    </row>
    <row r="4" spans="1:6" ht="15">
      <c r="A4" s="10" t="s">
        <v>24</v>
      </c>
      <c r="B4" s="11">
        <f aca="true" t="shared" si="0" ref="B4:B39">B3+C3</f>
        <v>0.2</v>
      </c>
      <c r="C4" s="12">
        <v>0.2</v>
      </c>
      <c r="D4" s="13"/>
      <c r="E4" s="13"/>
      <c r="F4" s="10" t="s">
        <v>53</v>
      </c>
    </row>
    <row r="5" spans="1:6" ht="15">
      <c r="A5" s="10" t="s">
        <v>24</v>
      </c>
      <c r="B5" s="11">
        <f t="shared" si="0"/>
        <v>0.4</v>
      </c>
      <c r="C5" s="12">
        <v>0.4</v>
      </c>
      <c r="D5" s="13">
        <v>1006</v>
      </c>
      <c r="E5" s="13"/>
      <c r="F5" s="10" t="s">
        <v>54</v>
      </c>
    </row>
    <row r="6" spans="1:6" ht="15">
      <c r="A6" s="10" t="s">
        <v>25</v>
      </c>
      <c r="B6" s="11">
        <f t="shared" si="0"/>
        <v>0.8</v>
      </c>
      <c r="C6" s="12">
        <v>2.2</v>
      </c>
      <c r="D6" s="13">
        <v>1107</v>
      </c>
      <c r="E6" s="13"/>
      <c r="F6" s="10" t="s">
        <v>33</v>
      </c>
    </row>
    <row r="7" spans="1:6" ht="15">
      <c r="A7" s="10" t="s">
        <v>24</v>
      </c>
      <c r="B7" s="11">
        <f t="shared" si="0"/>
        <v>3</v>
      </c>
      <c r="C7" s="12">
        <v>3</v>
      </c>
      <c r="D7" s="13">
        <v>1102</v>
      </c>
      <c r="E7" s="13"/>
      <c r="F7" s="10" t="s">
        <v>44</v>
      </c>
    </row>
    <row r="8" spans="1:5" ht="15">
      <c r="A8" s="10" t="s">
        <v>26</v>
      </c>
      <c r="B8" s="11">
        <f t="shared" si="0"/>
        <v>6</v>
      </c>
      <c r="C8" s="12">
        <v>0.2</v>
      </c>
      <c r="D8" s="13">
        <v>1104</v>
      </c>
      <c r="E8" s="13"/>
    </row>
    <row r="9" spans="1:6" ht="15">
      <c r="A9" s="10" t="s">
        <v>26</v>
      </c>
      <c r="B9" s="11">
        <f t="shared" si="0"/>
        <v>6.2</v>
      </c>
      <c r="C9" s="12">
        <v>6.2</v>
      </c>
      <c r="D9" s="13">
        <v>2634</v>
      </c>
      <c r="E9" s="13"/>
      <c r="F9" s="10" t="s">
        <v>34</v>
      </c>
    </row>
    <row r="10" spans="1:6" ht="15">
      <c r="A10" s="10" t="s">
        <v>60</v>
      </c>
      <c r="B10" s="11">
        <f t="shared" si="0"/>
        <v>12.4</v>
      </c>
      <c r="C10" s="12">
        <v>0.5</v>
      </c>
      <c r="D10" s="13">
        <v>1005</v>
      </c>
      <c r="E10" s="13"/>
      <c r="F10" s="10" t="s">
        <v>35</v>
      </c>
    </row>
    <row r="11" spans="1:5" ht="15">
      <c r="A11" s="10" t="s">
        <v>24</v>
      </c>
      <c r="B11" s="11">
        <f t="shared" si="0"/>
        <v>12.9</v>
      </c>
      <c r="C11" s="12">
        <v>0.3</v>
      </c>
      <c r="D11" s="13" t="s">
        <v>30</v>
      </c>
      <c r="E11" s="13"/>
    </row>
    <row r="12" spans="1:7" ht="15">
      <c r="A12" s="10" t="s">
        <v>25</v>
      </c>
      <c r="B12" s="11">
        <f t="shared" si="0"/>
        <v>13.200000000000001</v>
      </c>
      <c r="C12" s="12">
        <v>0.8</v>
      </c>
      <c r="D12" s="13" t="s">
        <v>31</v>
      </c>
      <c r="E12" s="13"/>
      <c r="F12" s="10" t="s">
        <v>36</v>
      </c>
      <c r="G12" s="10" t="s">
        <v>22</v>
      </c>
    </row>
    <row r="13" spans="1:6" ht="15">
      <c r="A13" s="10" t="s">
        <v>24</v>
      </c>
      <c r="B13" s="11">
        <f t="shared" si="0"/>
        <v>14.000000000000002</v>
      </c>
      <c r="C13" s="12">
        <v>3.3</v>
      </c>
      <c r="D13" s="13">
        <v>2873</v>
      </c>
      <c r="E13" s="13"/>
      <c r="F13" s="10" t="s">
        <v>37</v>
      </c>
    </row>
    <row r="14" spans="1:6" ht="15">
      <c r="A14" s="10" t="s">
        <v>25</v>
      </c>
      <c r="B14" s="11">
        <f t="shared" si="0"/>
        <v>17.3</v>
      </c>
      <c r="C14" s="12">
        <v>2</v>
      </c>
      <c r="D14" s="13">
        <v>2891</v>
      </c>
      <c r="E14" s="13"/>
      <c r="F14" s="10" t="s">
        <v>38</v>
      </c>
    </row>
    <row r="15" spans="1:6" ht="15">
      <c r="A15" s="10" t="s">
        <v>24</v>
      </c>
      <c r="B15" s="11">
        <f t="shared" si="0"/>
        <v>19.3</v>
      </c>
      <c r="C15" s="12">
        <v>2.9</v>
      </c>
      <c r="D15" s="13">
        <v>1003</v>
      </c>
      <c r="E15" s="13"/>
      <c r="F15" s="10" t="s">
        <v>47</v>
      </c>
    </row>
    <row r="16" spans="1:7" ht="15">
      <c r="A16" s="10" t="s">
        <v>25</v>
      </c>
      <c r="B16" s="11">
        <f t="shared" si="0"/>
        <v>22.2</v>
      </c>
      <c r="C16" s="12">
        <v>2.2</v>
      </c>
      <c r="D16" s="13">
        <v>1002</v>
      </c>
      <c r="E16" s="13"/>
      <c r="F16" s="10" t="s">
        <v>39</v>
      </c>
      <c r="G16" s="10" t="s">
        <v>22</v>
      </c>
    </row>
    <row r="17" spans="1:6" ht="15">
      <c r="A17" s="10" t="s">
        <v>24</v>
      </c>
      <c r="B17" s="11">
        <f t="shared" si="0"/>
        <v>24.4</v>
      </c>
      <c r="C17" s="12">
        <v>5.7</v>
      </c>
      <c r="D17" s="13">
        <v>1002</v>
      </c>
      <c r="E17" s="13"/>
      <c r="F17" s="10" t="s">
        <v>39</v>
      </c>
    </row>
    <row r="18" spans="1:7" ht="15">
      <c r="A18" s="10" t="s">
        <v>25</v>
      </c>
      <c r="B18" s="11">
        <f t="shared" si="0"/>
        <v>30.099999999999998</v>
      </c>
      <c r="C18" s="12">
        <v>1</v>
      </c>
      <c r="D18" s="13" t="s">
        <v>32</v>
      </c>
      <c r="E18" s="13"/>
      <c r="F18" s="10" t="s">
        <v>40</v>
      </c>
      <c r="G18" s="10" t="s">
        <v>41</v>
      </c>
    </row>
    <row r="19" spans="1:6" ht="15">
      <c r="A19" s="10" t="s">
        <v>56</v>
      </c>
      <c r="B19" s="11">
        <f t="shared" si="0"/>
        <v>31.099999999999998</v>
      </c>
      <c r="C19" s="12">
        <v>0.27</v>
      </c>
      <c r="D19" s="13"/>
      <c r="E19" s="13"/>
      <c r="F19" s="10" t="s">
        <v>57</v>
      </c>
    </row>
    <row r="20" spans="1:7" ht="15">
      <c r="A20" s="10" t="s">
        <v>26</v>
      </c>
      <c r="B20" s="11">
        <f t="shared" si="0"/>
        <v>31.369999999999997</v>
      </c>
      <c r="C20" s="12">
        <v>0.66</v>
      </c>
      <c r="D20" s="14">
        <v>1119</v>
      </c>
      <c r="E20" s="13"/>
      <c r="F20" s="10" t="s">
        <v>58</v>
      </c>
      <c r="G20" s="10" t="s">
        <v>59</v>
      </c>
    </row>
    <row r="21" spans="1:6" ht="15">
      <c r="A21" s="10" t="s">
        <v>25</v>
      </c>
      <c r="B21" s="11">
        <f t="shared" si="0"/>
        <v>32.029999999999994</v>
      </c>
      <c r="C21" s="12">
        <v>0</v>
      </c>
      <c r="D21" s="14"/>
      <c r="F21" s="10" t="s">
        <v>45</v>
      </c>
    </row>
    <row r="22" spans="1:6" ht="15">
      <c r="A22" s="10" t="s">
        <v>24</v>
      </c>
      <c r="B22" s="11">
        <f t="shared" si="0"/>
        <v>32.029999999999994</v>
      </c>
      <c r="C22" s="12">
        <v>0.66</v>
      </c>
      <c r="D22" s="14">
        <v>1119</v>
      </c>
      <c r="E22" s="13"/>
      <c r="F22" s="10" t="s">
        <v>58</v>
      </c>
    </row>
    <row r="23" spans="1:7" ht="15">
      <c r="A23" s="10" t="s">
        <v>26</v>
      </c>
      <c r="B23" s="11">
        <f t="shared" si="0"/>
        <v>32.68999999999999</v>
      </c>
      <c r="C23" s="12">
        <v>1.27</v>
      </c>
      <c r="D23" s="13" t="s">
        <v>32</v>
      </c>
      <c r="E23" s="13"/>
      <c r="F23" s="10" t="s">
        <v>57</v>
      </c>
      <c r="G23" s="10" t="s">
        <v>59</v>
      </c>
    </row>
    <row r="24" spans="1:6" ht="15">
      <c r="A24" s="10" t="s">
        <v>24</v>
      </c>
      <c r="B24" s="11">
        <f t="shared" si="0"/>
        <v>33.959999999999994</v>
      </c>
      <c r="C24" s="12">
        <v>5.7</v>
      </c>
      <c r="D24" s="13">
        <v>1002</v>
      </c>
      <c r="E24" s="13"/>
      <c r="F24" s="10" t="s">
        <v>39</v>
      </c>
    </row>
    <row r="25" spans="1:6" ht="15">
      <c r="A25" s="10" t="s">
        <v>25</v>
      </c>
      <c r="B25" s="11">
        <f t="shared" si="0"/>
        <v>39.66</v>
      </c>
      <c r="C25" s="12">
        <v>2.2</v>
      </c>
      <c r="D25" s="13">
        <v>1002</v>
      </c>
      <c r="E25" s="13"/>
      <c r="F25" s="10" t="s">
        <v>39</v>
      </c>
    </row>
    <row r="26" spans="1:7" ht="15">
      <c r="A26" s="10" t="s">
        <v>24</v>
      </c>
      <c r="B26" s="11">
        <f t="shared" si="0"/>
        <v>41.86</v>
      </c>
      <c r="C26" s="12">
        <v>2.9</v>
      </c>
      <c r="D26" s="13">
        <v>1003</v>
      </c>
      <c r="E26" s="13"/>
      <c r="F26" s="10" t="s">
        <v>46</v>
      </c>
      <c r="G26" s="10" t="s">
        <v>22</v>
      </c>
    </row>
    <row r="27" spans="1:6" ht="15">
      <c r="A27" s="10" t="s">
        <v>25</v>
      </c>
      <c r="B27" s="11">
        <f t="shared" si="0"/>
        <v>44.76</v>
      </c>
      <c r="C27" s="12">
        <v>2</v>
      </c>
      <c r="D27" s="13">
        <v>2891</v>
      </c>
      <c r="E27" s="13"/>
      <c r="F27" s="10" t="s">
        <v>38</v>
      </c>
    </row>
    <row r="28" spans="1:6" ht="15">
      <c r="A28" s="10" t="s">
        <v>24</v>
      </c>
      <c r="B28" s="11">
        <f t="shared" si="0"/>
        <v>46.76</v>
      </c>
      <c r="C28" s="12">
        <v>3.3</v>
      </c>
      <c r="D28" s="13">
        <v>2873</v>
      </c>
      <c r="E28" s="13"/>
      <c r="F28" s="10" t="s">
        <v>37</v>
      </c>
    </row>
    <row r="29" spans="1:5" ht="15">
      <c r="A29" s="10" t="s">
        <v>25</v>
      </c>
      <c r="B29" s="11">
        <f t="shared" si="0"/>
        <v>50.059999999999995</v>
      </c>
      <c r="C29" s="12">
        <v>0.8</v>
      </c>
      <c r="D29" s="13" t="s">
        <v>31</v>
      </c>
      <c r="E29" s="13"/>
    </row>
    <row r="30" spans="1:7" ht="15">
      <c r="A30" s="10" t="s">
        <v>24</v>
      </c>
      <c r="B30" s="11">
        <f t="shared" si="0"/>
        <v>50.85999999999999</v>
      </c>
      <c r="C30" s="12">
        <v>0.2</v>
      </c>
      <c r="D30" s="13" t="s">
        <v>30</v>
      </c>
      <c r="E30" s="13"/>
      <c r="F30" s="10" t="s">
        <v>36</v>
      </c>
      <c r="G30" s="10" t="s">
        <v>22</v>
      </c>
    </row>
    <row r="31" spans="1:6" ht="15">
      <c r="A31" s="10" t="s">
        <v>25</v>
      </c>
      <c r="B31" s="11">
        <f t="shared" si="0"/>
        <v>51.059999999999995</v>
      </c>
      <c r="C31" s="12">
        <v>0.6</v>
      </c>
      <c r="D31" s="13">
        <v>1005</v>
      </c>
      <c r="E31" s="13"/>
      <c r="F31" s="10" t="s">
        <v>35</v>
      </c>
    </row>
    <row r="32" spans="1:6" ht="15">
      <c r="A32" s="10" t="s">
        <v>56</v>
      </c>
      <c r="B32" s="11">
        <f t="shared" si="0"/>
        <v>51.66</v>
      </c>
      <c r="C32" s="12">
        <v>6.2</v>
      </c>
      <c r="D32" s="13">
        <v>2634</v>
      </c>
      <c r="E32" s="13"/>
      <c r="F32" s="10" t="s">
        <v>43</v>
      </c>
    </row>
    <row r="33" spans="1:5" ht="15">
      <c r="A33" s="10" t="s">
        <v>26</v>
      </c>
      <c r="B33" s="11">
        <f t="shared" si="0"/>
        <v>57.86</v>
      </c>
      <c r="C33" s="12">
        <v>0.1</v>
      </c>
      <c r="D33" s="13">
        <v>1104</v>
      </c>
      <c r="E33" s="13"/>
    </row>
    <row r="34" spans="1:6" ht="15">
      <c r="A34" s="10" t="s">
        <v>26</v>
      </c>
      <c r="B34" s="11">
        <f t="shared" si="0"/>
        <v>57.96</v>
      </c>
      <c r="C34" s="12">
        <v>3</v>
      </c>
      <c r="D34" s="13">
        <v>1102</v>
      </c>
      <c r="E34" s="13"/>
      <c r="F34" s="10" t="s">
        <v>44</v>
      </c>
    </row>
    <row r="35" spans="1:6" ht="15">
      <c r="A35" s="10" t="s">
        <v>25</v>
      </c>
      <c r="B35" s="11">
        <f t="shared" si="0"/>
        <v>60.96</v>
      </c>
      <c r="C35" s="12">
        <v>1.1</v>
      </c>
      <c r="D35" s="13">
        <v>1107</v>
      </c>
      <c r="E35" s="13"/>
      <c r="F35" s="10" t="s">
        <v>48</v>
      </c>
    </row>
    <row r="36" spans="1:6" ht="15">
      <c r="A36" s="10" t="s">
        <v>26</v>
      </c>
      <c r="B36" s="11">
        <f t="shared" si="0"/>
        <v>62.06</v>
      </c>
      <c r="C36" s="12">
        <v>1.1</v>
      </c>
      <c r="D36" s="13">
        <v>1107</v>
      </c>
      <c r="E36" s="13"/>
      <c r="F36" s="10" t="s">
        <v>42</v>
      </c>
    </row>
    <row r="37" spans="1:6" ht="15">
      <c r="A37" s="10" t="s">
        <v>24</v>
      </c>
      <c r="B37" s="11">
        <f t="shared" si="0"/>
        <v>63.160000000000004</v>
      </c>
      <c r="C37" s="12">
        <v>0.4</v>
      </c>
      <c r="D37" s="13">
        <v>1006</v>
      </c>
      <c r="E37" s="13"/>
      <c r="F37" s="10" t="s">
        <v>55</v>
      </c>
    </row>
    <row r="38" spans="1:6" ht="15">
      <c r="A38" s="10" t="s">
        <v>25</v>
      </c>
      <c r="B38" s="11">
        <f t="shared" si="0"/>
        <v>63.56</v>
      </c>
      <c r="C38" s="12">
        <v>0.2</v>
      </c>
      <c r="D38" s="13"/>
      <c r="E38" s="13"/>
      <c r="F38" s="10" t="s">
        <v>61</v>
      </c>
    </row>
    <row r="39" spans="1:6" ht="15">
      <c r="A39" s="10" t="s">
        <v>25</v>
      </c>
      <c r="B39" s="11">
        <f t="shared" si="0"/>
        <v>63.760000000000005</v>
      </c>
      <c r="C39" s="12">
        <v>0.2</v>
      </c>
      <c r="D39" s="13"/>
      <c r="E39" s="13"/>
      <c r="F39" s="10" t="s">
        <v>62</v>
      </c>
    </row>
  </sheetData>
  <sheetProtection/>
  <printOptions/>
  <pageMargins left="0.23" right="0.5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Johnson</dc:creator>
  <cp:keywords/>
  <dc:description/>
  <cp:lastModifiedBy>Alan Johnson</cp:lastModifiedBy>
  <cp:lastPrinted>2023-04-09T19:02:18Z</cp:lastPrinted>
  <dcterms:created xsi:type="dcterms:W3CDTF">1998-04-07T14:45:58Z</dcterms:created>
  <dcterms:modified xsi:type="dcterms:W3CDTF">2023-04-14T18:00:57Z</dcterms:modified>
  <cp:category/>
  <cp:version/>
  <cp:contentType/>
  <cp:contentStatus/>
</cp:coreProperties>
</file>